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5" i="1" s="1"/>
  <c r="C14" i="1" l="1"/>
  <c r="C13" i="1"/>
  <c r="C9" i="1"/>
  <c r="C17" i="1"/>
  <c r="C4" i="1"/>
  <c r="D5" i="1" s="1"/>
  <c r="C15" i="1"/>
  <c r="C11" i="1"/>
  <c r="C7" i="1"/>
  <c r="C6" i="1"/>
  <c r="C10" i="1"/>
  <c r="C16" i="1"/>
  <c r="C12" i="1"/>
  <c r="C8" i="1"/>
  <c r="D4" i="1" l="1"/>
  <c r="E5" i="1" s="1"/>
  <c r="D6" i="1"/>
  <c r="E6" i="1" s="1"/>
  <c r="D12" i="1"/>
  <c r="D13" i="1"/>
  <c r="D17" i="1"/>
  <c r="D10" i="1"/>
  <c r="D15" i="1"/>
  <c r="D14" i="1"/>
  <c r="E14" i="1" s="1"/>
  <c r="D7" i="1"/>
  <c r="E7" i="1" s="1"/>
  <c r="C18" i="1"/>
  <c r="D11" i="1"/>
  <c r="D8" i="1"/>
  <c r="D16" i="1"/>
  <c r="D9" i="1"/>
  <c r="E15" i="1" l="1"/>
  <c r="E8" i="1"/>
  <c r="E13" i="1"/>
  <c r="E11" i="1"/>
  <c r="E9" i="1"/>
  <c r="E10" i="1"/>
  <c r="E16" i="1"/>
  <c r="E12" i="1"/>
  <c r="E1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<sst xmlns="http://schemas.openxmlformats.org/spreadsheetml/2006/main" count="19" uniqueCount="18">
  <si>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</si>
  <si>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</si>
  <si>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</si>
  <si>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</si>
  <si>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</si>
  <si>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</si>
  <si>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</si>
  <si>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</si>
  <si>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</si>
  <si>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</si>
  <si>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</si>
  <si>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</si>
  <si>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</si>
  <si>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</si>
  <si>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</si>
  <si>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</si>
  <si>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LT16</t>
  </si>
  <si>
    <t>INGEGNERIA CIVILE E AMBIENTALE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</si>
</sst>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3" xfId="0" applyBorder="1" applyAlignment="1">
      <alignment horizontal="right"/>
    </xf>
    <xf numFmtId="0" fontId="0" fillId="0" borderId="3" xfId="0" applyBorder="1"/>
    <xf numFmtId="10" fontId="0" fillId="0" borderId="4" xfId="1" applyNumberFormat="1" applyFont="1" applyBorder="1"/>
    <xf numFmtId="0" fontId="0" fillId="0" borderId="2" xfId="0" applyBorder="1" applyAlignment="1">
      <alignment horizontal="center" wrapText="1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2" t="s">
        <v>16</v>
      </c>
      <c r="B2" s="12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1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15" t="s">
        <v>0</v>
      </c>
      <c r="B4" s="19">
        <v>159</v>
      </c>
      <c r="C4" s="17">
        <f t="shared" ref="C4:C17" si="0">B4/B$18</f>
        <v>2.3458247270581292E-2</v>
      </c>
      <c r="D4" s="10">
        <f>SUM(C$4:C4)</f>
        <v>2.3458247270581292E-2</v>
      </c>
      <c r="E4" s="7" t="s">
        <v>3</v>
      </c>
      <c r="G4" s="3" t="s">
        <v>15</v>
      </c>
      <c r="J4">
        <f>J5-3</f>
        <v>2016</v>
      </c>
    </row>
    <row r="5" spans="1:12" x14ac:dyDescent="0.25">
      <c r="A5" s="16">
        <v>30</v>
      </c>
      <c r="B5" s="19">
        <v>566</v>
      </c>
      <c r="C5" s="17">
        <f t="shared" si="0"/>
        <v>8.350545883741517E-2</v>
      </c>
      <c r="D5" s="10">
        <f>SUM(C$4:C5)</f>
        <v>0.10696370610799646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2019</v>
      </c>
    </row>
    <row r="6" spans="1:12" x14ac:dyDescent="0.25">
      <c r="A6" s="16">
        <v>29</v>
      </c>
      <c r="B6" s="19">
        <v>106</v>
      </c>
      <c r="C6" s="17">
        <f t="shared" si="0"/>
        <v>1.5638831513720863E-2</v>
      </c>
      <c r="D6" s="10">
        <f>SUM(C$4:C6)</f>
        <v>0.12260253762171733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6">
        <v>28</v>
      </c>
      <c r="B7" s="19">
        <v>640</v>
      </c>
      <c r="C7" s="17">
        <f t="shared" si="0"/>
        <v>9.4423133667748599E-2</v>
      </c>
      <c r="D7" s="10">
        <f>SUM(C$4:C7)</f>
        <v>0.21702567128946593</v>
      </c>
      <c r="E7" s="7" t="str">
        <f t="shared" si="1"/>
        <v>B</v>
      </c>
    </row>
    <row r="8" spans="1:12" x14ac:dyDescent="0.25">
      <c r="A8" s="16">
        <v>27</v>
      </c>
      <c r="B8" s="19">
        <v>605</v>
      </c>
      <c r="C8" s="17">
        <f t="shared" si="0"/>
        <v>8.9259368545293594E-2</v>
      </c>
      <c r="D8" s="10">
        <f>SUM(C$4:C8)</f>
        <v>0.30628503983475952</v>
      </c>
      <c r="E8" s="7" t="str">
        <f t="shared" si="1"/>
        <v>B</v>
      </c>
    </row>
    <row r="9" spans="1:12" x14ac:dyDescent="0.25">
      <c r="A9" s="16">
        <v>26</v>
      </c>
      <c r="B9" s="19">
        <v>619</v>
      </c>
      <c r="C9" s="17">
        <f t="shared" si="0"/>
        <v>9.1324874594275601E-2</v>
      </c>
      <c r="D9" s="10">
        <f>SUM(C$4:C9)</f>
        <v>0.39760991442903515</v>
      </c>
      <c r="E9" s="7" t="str">
        <f t="shared" si="1"/>
        <v>C</v>
      </c>
    </row>
    <row r="10" spans="1:12" x14ac:dyDescent="0.25">
      <c r="A10" s="16">
        <v>25</v>
      </c>
      <c r="B10" s="19">
        <v>531</v>
      </c>
      <c r="C10" s="17">
        <f t="shared" si="0"/>
        <v>7.8341693714960164E-2</v>
      </c>
      <c r="D10" s="10">
        <f>SUM(C$4:C10)</f>
        <v>0.47595160814399529</v>
      </c>
      <c r="E10" s="7" t="str">
        <f t="shared" si="1"/>
        <v>C</v>
      </c>
      <c r="G10" s="13"/>
      <c r="H10" s="13"/>
      <c r="I10" s="13"/>
      <c r="J10" s="13"/>
      <c r="K10" s="13"/>
      <c r="L10" s="13"/>
    </row>
    <row r="11" spans="1:12" x14ac:dyDescent="0.25">
      <c r="A11" s="16">
        <v>24</v>
      </c>
      <c r="B11" s="19">
        <v>633</v>
      </c>
      <c r="C11" s="17">
        <f t="shared" si="0"/>
        <v>9.3390380643257595E-2</v>
      </c>
      <c r="D11" s="10">
        <f>SUM(C$4:C11)</f>
        <v>0.56934198878725284</v>
      </c>
      <c r="E11" s="7" t="str">
        <f t="shared" si="1"/>
        <v>C</v>
      </c>
      <c r="G11" s="14"/>
      <c r="H11" s="14"/>
      <c r="I11" s="14"/>
      <c r="J11" s="14"/>
      <c r="K11" s="14"/>
      <c r="L11" s="14"/>
    </row>
    <row r="12" spans="1:12" x14ac:dyDescent="0.25">
      <c r="A12" s="16">
        <v>23</v>
      </c>
      <c r="B12" s="19">
        <v>471</v>
      </c>
      <c r="C12" s="17">
        <f t="shared" si="0"/>
        <v>6.9489524933608729E-2</v>
      </c>
      <c r="D12" s="10">
        <f>SUM(C$4:C12)</f>
        <v>0.63883151372086155</v>
      </c>
      <c r="E12" s="7" t="str">
        <f t="shared" si="1"/>
        <v>C</v>
      </c>
      <c r="G12" s="14"/>
      <c r="H12" s="14"/>
      <c r="I12" s="14"/>
      <c r="J12" s="14"/>
      <c r="K12" s="14"/>
      <c r="L12" s="14"/>
    </row>
    <row r="13" spans="1:12" x14ac:dyDescent="0.25">
      <c r="A13" s="16">
        <v>22</v>
      </c>
      <c r="B13" s="19">
        <v>418</v>
      </c>
      <c r="C13" s="17">
        <f t="shared" si="0"/>
        <v>6.1670109176748304E-2</v>
      </c>
      <c r="D13" s="10">
        <f>SUM(C$4:C13)</f>
        <v>0.70050162289760987</v>
      </c>
      <c r="E13" s="7" t="str">
        <f t="shared" si="1"/>
        <v>D</v>
      </c>
      <c r="G13" s="14"/>
      <c r="H13" s="14"/>
      <c r="I13" s="14"/>
      <c r="J13" s="14"/>
      <c r="K13" s="14"/>
      <c r="L13" s="14"/>
    </row>
    <row r="14" spans="1:12" x14ac:dyDescent="0.25">
      <c r="A14" s="16">
        <v>21</v>
      </c>
      <c r="B14" s="19">
        <v>390</v>
      </c>
      <c r="C14" s="17">
        <f t="shared" si="0"/>
        <v>5.7539097078784303E-2</v>
      </c>
      <c r="D14" s="10">
        <f>SUM(C$4:C14)</f>
        <v>0.75804071997639422</v>
      </c>
      <c r="E14" s="7" t="str">
        <f t="shared" si="1"/>
        <v>D</v>
      </c>
      <c r="G14" s="14"/>
      <c r="H14" s="14"/>
      <c r="I14" s="14"/>
      <c r="J14" s="14"/>
      <c r="K14" s="14"/>
      <c r="L14" s="14"/>
    </row>
    <row r="15" spans="1:12" x14ac:dyDescent="0.25">
      <c r="A15" s="16">
        <v>20</v>
      </c>
      <c r="B15" s="19">
        <v>499</v>
      </c>
      <c r="C15" s="17">
        <f t="shared" si="0"/>
        <v>7.362053703157273E-2</v>
      </c>
      <c r="D15" s="10">
        <f>SUM(C$4:C15)</f>
        <v>0.83166125700796689</v>
      </c>
      <c r="E15" s="7" t="str">
        <f t="shared" si="1"/>
        <v>D</v>
      </c>
      <c r="G15" s="14"/>
      <c r="H15" s="14"/>
      <c r="I15" s="14"/>
      <c r="J15" s="14"/>
      <c r="K15" s="14"/>
      <c r="L15" s="14"/>
    </row>
    <row r="16" spans="1:12" x14ac:dyDescent="0.25">
      <c r="A16" s="16">
        <v>19</v>
      </c>
      <c r="B16" s="19">
        <v>389</v>
      </c>
      <c r="C16" s="17">
        <f t="shared" si="0"/>
        <v>5.7391560932428448E-2</v>
      </c>
      <c r="D16" s="10">
        <f>SUM(C$4:C16)</f>
        <v>0.88905281794039537</v>
      </c>
      <c r="E16" s="7" t="str">
        <f t="shared" si="1"/>
        <v>D</v>
      </c>
      <c r="G16" s="14"/>
      <c r="H16" s="14"/>
      <c r="I16" s="14"/>
      <c r="J16" s="14"/>
      <c r="K16" s="14"/>
      <c r="L16" s="14"/>
    </row>
    <row r="17" spans="1:12" x14ac:dyDescent="0.25">
      <c r="A17" s="16">
        <v>18</v>
      </c>
      <c r="B17" s="19">
        <v>752</v>
      </c>
      <c r="C17" s="17">
        <f t="shared" si="0"/>
        <v>0.1109471820596046</v>
      </c>
      <c r="D17" s="10">
        <f>SUM(C$4:C17)</f>
        <v>1</v>
      </c>
      <c r="E17" s="7" t="str">
        <f t="shared" si="1"/>
        <v>E</v>
      </c>
      <c r="G17" s="14"/>
      <c r="H17" s="14"/>
      <c r="I17" s="14"/>
      <c r="J17" s="14"/>
      <c r="K17" s="14"/>
      <c r="L17" s="14"/>
    </row>
    <row r="18" spans="1:12" x14ac:dyDescent="0.25">
      <c r="A18" t="s">
        <v>2</v>
      </c>
      <c r="B18">
        <f>SUM(B4:B17)</f>
        <v>6778</v>
      </c>
      <c r="C18" s="2">
        <f>SUM(C4:C17)</f>
        <v>1</v>
      </c>
      <c r="G18" s="14"/>
      <c r="H18" s="14"/>
      <c r="I18" s="14"/>
      <c r="J18" s="14"/>
      <c r="K18" s="14"/>
      <c r="L18" s="14"/>
    </row>
    <row r="19" spans="1:12" x14ac:dyDescent="0.25">
      <c r="G19" s="14"/>
      <c r="H19" s="14"/>
      <c r="I19" s="14"/>
      <c r="J19" s="14"/>
      <c r="K19" s="14"/>
      <c r="L19" s="14"/>
    </row>
    <row r="20" spans="1:12" x14ac:dyDescent="0.25">
      <c r="A20" s="5" t="s">
        <v>9</v>
      </c>
      <c r="G20" s="14"/>
      <c r="H20" s="14"/>
      <c r="I20" s="14"/>
      <c r="J20" s="14"/>
      <c r="K20" s="14"/>
      <c r="L20" s="14"/>
    </row>
    <row r="21" spans="1:12" x14ac:dyDescent="0.25">
      <c r="A21" s="9" t="s">
        <v>3</v>
      </c>
      <c r="B21" s="11">
        <v>0.1</v>
      </c>
      <c r="G21" s="14"/>
      <c r="H21" s="14"/>
      <c r="I21" s="14"/>
      <c r="J21" s="14"/>
      <c r="K21" s="14"/>
      <c r="L21" s="14"/>
    </row>
    <row r="22" spans="1:12" x14ac:dyDescent="0.25">
      <c r="A22" s="9" t="s">
        <v>4</v>
      </c>
      <c r="B22" s="11">
        <v>0.35</v>
      </c>
      <c r="G22" s="14"/>
      <c r="H22" s="14"/>
      <c r="I22" s="14"/>
      <c r="J22" s="14"/>
      <c r="K22" s="14"/>
      <c r="L22" s="14"/>
    </row>
    <row r="23" spans="1:12" x14ac:dyDescent="0.25">
      <c r="A23" s="9" t="s">
        <v>5</v>
      </c>
      <c r="B23" s="11">
        <v>0.65</v>
      </c>
      <c r="G23" s="14"/>
      <c r="H23" s="14"/>
      <c r="I23" s="14"/>
      <c r="J23" s="14"/>
      <c r="K23" s="14"/>
      <c r="L23" s="14"/>
    </row>
    <row r="24" spans="1:12" x14ac:dyDescent="0.25">
      <c r="A24" s="9" t="s">
        <v>6</v>
      </c>
      <c r="B24" s="11">
        <v>0.9</v>
      </c>
      <c r="G24" s="14"/>
      <c r="H24" s="14"/>
      <c r="I24" s="14"/>
      <c r="J24" s="14"/>
      <c r="K24" s="14"/>
      <c r="L24" s="14"/>
    </row>
    <row r="25" spans="1:12" x14ac:dyDescent="0.25">
      <c r="A25" s="9" t="s">
        <v>7</v>
      </c>
      <c r="B25" s="11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2017-02-12T08:31:21Z</cp:lastPrinted>
  <dcterms:created xsi:type="dcterms:W3CDTF">2014-06-03T14:00:11Z</dcterms:created>
  <dcterms:modified xsi:type="dcterms:W3CDTF">2021-02-15T08:35:02Z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8c930d2b-3320-4825-82b8-6fbb08a78c77</vt:lpwstr>
  </property>
</Properties>
</file>